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Listing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8" authorId="0">
      <text>
        <r>
          <rPr>
            <sz val="10"/>
            <rFont val="Arial"/>
            <family val="2"/>
          </rPr>
          <t xml:space="preserve">Sample order totals (illustrative). Blue = typed-in values; black = formulas.</t>
        </r>
      </text>
    </comment>
  </commentList>
</comments>
</file>

<file path=xl/sharedStrings.xml><?xml version="1.0" encoding="utf-8"?>
<sst xmlns="http://schemas.openxmlformats.org/spreadsheetml/2006/main" count="221" uniqueCount="109">
  <si>
    <t xml:space="preserve">Citation report</t>
  </si>
  <si>
    <t xml:space="preserve">SAMPLE DATA · prepared for illustration</t>
  </si>
  <si>
    <t xml:space="preserve">Business</t>
  </si>
  <si>
    <t xml:space="preserve">Harbour Dental Studio</t>
  </si>
  <si>
    <t xml:space="preserve">Address</t>
  </si>
  <si>
    <t xml:space="preserve">124 N 2nd St Unit 1, Philadelphia, PA 19106</t>
  </si>
  <si>
    <t xml:space="preserve">Phone</t>
  </si>
  <si>
    <t xml:space="preserve">(484) 207-5531</t>
  </si>
  <si>
    <t xml:space="preserve">Website</t>
  </si>
  <si>
    <t xml:space="preserve">https://www.harbourdentalstudio.com</t>
  </si>
  <si>
    <t xml:space="preserve">Category</t>
  </si>
  <si>
    <t xml:space="preserve">Dentist</t>
  </si>
  <si>
    <t xml:space="preserve">Order</t>
  </si>
  <si>
    <t xml:space="preserve">LCP-1048</t>
  </si>
  <si>
    <t xml:space="preserve">Plan</t>
  </si>
  <si>
    <t xml:space="preserve">Growth · 135 citations</t>
  </si>
  <si>
    <t xml:space="preserve">Delivery</t>
  </si>
  <si>
    <t xml:space="preserve">Standard (5 days)</t>
  </si>
  <si>
    <t xml:space="preserve">Placed</t>
  </si>
  <si>
    <t xml:space="preserve">Sep 22, 2026</t>
  </si>
  <si>
    <t xml:space="preserve">Delivered</t>
  </si>
  <si>
    <t xml:space="preserve">Sep 27, 2026</t>
  </si>
  <si>
    <t xml:space="preserve">Results</t>
  </si>
  <si>
    <t xml:space="preserve">Full order</t>
  </si>
  <si>
    <t xml:space="preserve">This excerpt</t>
  </si>
  <si>
    <t xml:space="preserve">Submitted</t>
  </si>
  <si>
    <t xml:space="preserve">Live</t>
  </si>
  <si>
    <t xml:space="preserve">Pending approval</t>
  </si>
  <si>
    <t xml:space="preserve">Live rate</t>
  </si>
  <si>
    <t xml:space="preserve">Live URLs, logins and a screenshot of every listing are included in the full report.</t>
  </si>
  <si>
    <t xml:space="preserve">Pending listings are submitted and waiting for the directory to approve them; most go live within 30–45 days.</t>
  </si>
  <si>
    <t xml:space="preserve">Directory names are trademarks of their owners. Listing URLs in this sample are illustrative.</t>
  </si>
  <si>
    <t xml:space="preserve">SAMPLE DATA · Citation report excerpt (30 of 135 listings)</t>
  </si>
  <si>
    <t xml:space="preserve">#</t>
  </si>
  <si>
    <t xml:space="preserve">Directory</t>
  </si>
  <si>
    <t xml:space="preserve">Type</t>
  </si>
  <si>
    <t xml:space="preserve">Live URL</t>
  </si>
  <si>
    <t xml:space="preserve">Login (campaign email)</t>
  </si>
  <si>
    <t xml:space="preserve">Status</t>
  </si>
  <si>
    <t xml:space="preserve">Notes</t>
  </si>
  <si>
    <t xml:space="preserve">Bing Places</t>
  </si>
  <si>
    <t xml:space="preserve">Maps</t>
  </si>
  <si>
    <t xml:space="preserve">https://bingplaces.com/…/harbour-dental-studio</t>
  </si>
  <si>
    <t xml:space="preserve">campaign@… · see full report</t>
  </si>
  <si>
    <t xml:space="preserve">2026-09-22</t>
  </si>
  <si>
    <t xml:space="preserve">Apple Business Connect</t>
  </si>
  <si>
    <t xml:space="preserve">Pending</t>
  </si>
  <si>
    <t xml:space="preserve">2026-09-23</t>
  </si>
  <si>
    <t xml:space="preserve">Awaiting directory approval</t>
  </si>
  <si>
    <t xml:space="preserve">Yelp</t>
  </si>
  <si>
    <t xml:space="preserve">Reviews</t>
  </si>
  <si>
    <t xml:space="preserve">https://yelp.com/…/harbour-dental-studio</t>
  </si>
  <si>
    <t xml:space="preserve">2026-09-24</t>
  </si>
  <si>
    <t xml:space="preserve">Yellow Pages</t>
  </si>
  <si>
    <t xml:space="preserve">General</t>
  </si>
  <si>
    <t xml:space="preserve">https://yellowpages.com/…/harbour-dental-studio</t>
  </si>
  <si>
    <t xml:space="preserve">2026-09-25</t>
  </si>
  <si>
    <t xml:space="preserve">Foursquare</t>
  </si>
  <si>
    <t xml:space="preserve">Data</t>
  </si>
  <si>
    <t xml:space="preserve">https://foursquare.com/…/harbour-dental-studio</t>
  </si>
  <si>
    <t xml:space="preserve">MapQuest</t>
  </si>
  <si>
    <t xml:space="preserve">https://mapquest.com/…/harbour-dental-studio</t>
  </si>
  <si>
    <t xml:space="preserve">Superpages</t>
  </si>
  <si>
    <t xml:space="preserve">https://superpages.com/…/harbour-dental-studio</t>
  </si>
  <si>
    <t xml:space="preserve">Hotfrog</t>
  </si>
  <si>
    <t xml:space="preserve">https://hotfrog.com/…/harbour-dental-studio</t>
  </si>
  <si>
    <t xml:space="preserve">Manta</t>
  </si>
  <si>
    <t xml:space="preserve">https://manta.com/…/harbour-dental-studio</t>
  </si>
  <si>
    <t xml:space="preserve">Brownbook</t>
  </si>
  <si>
    <t xml:space="preserve">https://brownbook.net/…/harbour-dental-studio</t>
  </si>
  <si>
    <t xml:space="preserve">Cylex</t>
  </si>
  <si>
    <t xml:space="preserve">EZlocal</t>
  </si>
  <si>
    <t xml:space="preserve">https://ezlocal.com/…/harbour-dental-studio</t>
  </si>
  <si>
    <t xml:space="preserve">ShowMeLocal</t>
  </si>
  <si>
    <t xml:space="preserve">https://showmelocal.com/…/harbour-dental-studio</t>
  </si>
  <si>
    <t xml:space="preserve">CitySquares</t>
  </si>
  <si>
    <t xml:space="preserve">Local</t>
  </si>
  <si>
    <t xml:space="preserve">https://citysquares.com/…/harbour-dental-studio</t>
  </si>
  <si>
    <t xml:space="preserve">ChamberofCommerce.com</t>
  </si>
  <si>
    <t xml:space="preserve">https://chamberofcommerce.com/…/harbour-dental-studio</t>
  </si>
  <si>
    <t xml:space="preserve">MerchantCircle</t>
  </si>
  <si>
    <t xml:space="preserve">https://merchantcircle.com/…/harbour-dental-studio</t>
  </si>
  <si>
    <t xml:space="preserve">Nextdoor</t>
  </si>
  <si>
    <t xml:space="preserve">n49</t>
  </si>
  <si>
    <t xml:space="preserve">https://n49.com/…/harbour-dental-studio</t>
  </si>
  <si>
    <t xml:space="preserve">Tuugo</t>
  </si>
  <si>
    <t xml:space="preserve">https://tuugo.us/…/harbour-dental-studio</t>
  </si>
  <si>
    <t xml:space="preserve">iBegin</t>
  </si>
  <si>
    <t xml:space="preserve">Opendi</t>
  </si>
  <si>
    <t xml:space="preserve">https://opendi.us/…/harbour-dental-studio</t>
  </si>
  <si>
    <t xml:space="preserve">Healthgrades</t>
  </si>
  <si>
    <t xml:space="preserve">Health</t>
  </si>
  <si>
    <t xml:space="preserve">Vitals</t>
  </si>
  <si>
    <t xml:space="preserve">https://vitals.com/…/harbour-dental-studio</t>
  </si>
  <si>
    <t xml:space="preserve">WebMD Care</t>
  </si>
  <si>
    <t xml:space="preserve">https://doctor.webmd.com/…/harbour-dental-studio</t>
  </si>
  <si>
    <t xml:space="preserve">RateMDs</t>
  </si>
  <si>
    <t xml:space="preserve">https://ratemds.com/…/harbour-dental-studio</t>
  </si>
  <si>
    <t xml:space="preserve">Zocdoc</t>
  </si>
  <si>
    <t xml:space="preserve">Sharecare</t>
  </si>
  <si>
    <t xml:space="preserve">https://sharecare.com/…/harbour-dental-studio</t>
  </si>
  <si>
    <t xml:space="preserve">Old City District</t>
  </si>
  <si>
    <t xml:space="preserve">Geo</t>
  </si>
  <si>
    <t xml:space="preserve">https://oldcitydistrict.org/…/harbour-dental-studio</t>
  </si>
  <si>
    <t xml:space="preserve">Facebook</t>
  </si>
  <si>
    <t xml:space="preserve">Social</t>
  </si>
  <si>
    <t xml:space="preserve">https://facebook.com/…/harbour-dental-studio</t>
  </si>
  <si>
    <t xml:space="preserve">Find Open</t>
  </si>
  <si>
    <t xml:space="preserve">https://find-open.com/…/harbour-dental-studio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</si>
</sst>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b val="true"/>
      <sz val="11"/>
      <color rgb="FF8A530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  <font>
      <sz val="11"/>
      <color rgb="FF0000FF"/>
      <name val="Arial"/>
      <family val="0"/>
      <charset val="1"/>
    </font>
    <font>
      <sz val="10"/>
      <color rgb="FF4A575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1D1"/>
        <bgColor rgb="FFEEE9DD"/>
      </patternFill>
    </fill>
    <fill>
      <patternFill patternType="solid">
        <fgColor rgb="FF123B30"/>
        <bgColor rgb="FF003300"/>
      </patternFill>
    </fill>
    <fill>
      <patternFill patternType="solid">
        <fgColor rgb="FFE3F1EA"/>
        <bgColor rgb="FFEEE9DD"/>
      </patternFill>
    </fill>
    <fill>
      <patternFill patternType="solid">
        <fgColor rgb="FFEEE9DD"/>
        <bgColor rgb="FFE3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7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D1"/>
      <rgbColor rgb="FFE3F1EA"/>
      <rgbColor rgb="FF660066"/>
      <rgbColor rgb="FFFF8080"/>
      <rgbColor rgb="FF0066CC"/>
      <rgbColor rgb="FFDDD7C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9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0"/>
      <rgbColor rgb="FF969696"/>
      <rgbColor rgb="FF003366"/>
      <rgbColor rgb="FF339966"/>
      <rgbColor rgb="FF003300"/>
      <rgbColor rgb="FF333300"/>
      <rgbColor rgb="FF8A5300"/>
      <rgbColor rgb="FF993366"/>
      <rgbColor rgb="FF333399"/>
      <rgbColor rgb="FF123B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48"/>
    <col collapsed="false" customWidth="true" hidden="false" outlineLevel="0" max="3" min="3" style="0" width="16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/>
      <c r="B9" s="4"/>
    </row>
    <row r="10" customFormat="false" ht="15" hidden="false" customHeight="false" outlineLevel="0" collapsed="false">
      <c r="A10" s="3" t="s">
        <v>12</v>
      </c>
      <c r="B10" s="4" t="s">
        <v>13</v>
      </c>
    </row>
    <row r="11" customFormat="false" ht="15" hidden="false" customHeight="false" outlineLevel="0" collapsed="false">
      <c r="A11" s="3" t="s">
        <v>14</v>
      </c>
      <c r="B11" s="4" t="s">
        <v>15</v>
      </c>
    </row>
    <row r="12" customFormat="false" ht="15" hidden="false" customHeight="false" outlineLevel="0" collapsed="false">
      <c r="A12" s="3" t="s">
        <v>16</v>
      </c>
      <c r="B12" s="4" t="s">
        <v>17</v>
      </c>
    </row>
    <row r="13" customFormat="false" ht="15" hidden="false" customHeight="false" outlineLevel="0" collapsed="false">
      <c r="A13" s="3" t="s">
        <v>18</v>
      </c>
      <c r="B13" s="4" t="s">
        <v>19</v>
      </c>
    </row>
    <row r="14" customFormat="false" ht="15" hidden="false" customHeight="false" outlineLevel="0" collapsed="false">
      <c r="A14" s="3" t="s">
        <v>20</v>
      </c>
      <c r="B14" s="4" t="s">
        <v>21</v>
      </c>
    </row>
    <row r="16" customFormat="false" ht="16.15" hidden="false" customHeight="false" outlineLevel="0" collapsed="false">
      <c r="A16" s="5" t="s">
        <v>22</v>
      </c>
    </row>
    <row r="17" customFormat="false" ht="15" hidden="false" customHeight="false" outlineLevel="0" collapsed="false">
      <c r="B17" s="3" t="s">
        <v>23</v>
      </c>
      <c r="C17" s="3" t="s">
        <v>24</v>
      </c>
    </row>
    <row r="18" customFormat="false" ht="15" hidden="false" customHeight="false" outlineLevel="0" collapsed="false">
      <c r="A18" s="4" t="s">
        <v>25</v>
      </c>
      <c r="B18" s="6" t="n">
        <v>135</v>
      </c>
      <c r="C18" s="4" t="n">
        <f aca="false">COUNTA(Listings!B4:B33)</f>
        <v>30</v>
      </c>
    </row>
    <row r="19" customFormat="false" ht="15" hidden="false" customHeight="false" outlineLevel="0" collapsed="false">
      <c r="A19" s="4" t="s">
        <v>26</v>
      </c>
      <c r="B19" s="6" t="n">
        <v>108</v>
      </c>
      <c r="C19" s="4" t="n">
        <f aca="false">COUNTIF(Listings!F4:F33,"Live")</f>
        <v>24</v>
      </c>
    </row>
    <row r="20" customFormat="false" ht="15" hidden="false" customHeight="false" outlineLevel="0" collapsed="false">
      <c r="A20" s="4" t="s">
        <v>27</v>
      </c>
      <c r="B20" s="6" t="n">
        <v>27</v>
      </c>
      <c r="C20" s="4" t="n">
        <f aca="false">COUNTIF(Listings!F4:F33,"Pending")</f>
        <v>6</v>
      </c>
    </row>
    <row r="21" customFormat="false" ht="15" hidden="false" customHeight="false" outlineLevel="0" collapsed="false">
      <c r="A21" s="4" t="s">
        <v>28</v>
      </c>
      <c r="B21" s="7" t="n">
        <f aca="false">IF(B18=0,0,B19/B18)</f>
        <v>0.8</v>
      </c>
      <c r="C21" s="7" t="n">
        <f aca="false">IF(C18=0,0,C19/C18)</f>
        <v>0.8</v>
      </c>
    </row>
    <row r="23" customFormat="false" ht="15" hidden="false" customHeight="false" outlineLevel="0" collapsed="false">
      <c r="A23" s="8" t="s">
        <v>29</v>
      </c>
    </row>
    <row r="24" customFormat="false" ht="15" hidden="false" customHeight="false" outlineLevel="0" collapsed="false">
      <c r="A24" s="8" t="s">
        <v>30</v>
      </c>
    </row>
    <row r="25" customFormat="false" ht="15" hidden="false" customHeight="false" outlineLevel="0" collapsed="false">
      <c r="A25" s="8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52"/>
    <col collapsed="false" customWidth="true" hidden="false" outlineLevel="0" max="5" min="5" style="0" width="30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9" t="s">
        <v>32</v>
      </c>
      <c r="B1" s="9"/>
      <c r="C1" s="9"/>
      <c r="D1" s="9"/>
      <c r="E1" s="9"/>
      <c r="F1" s="9"/>
      <c r="G1" s="9"/>
      <c r="H1" s="9"/>
    </row>
    <row r="3" customFormat="false" ht="15" hidden="false" customHeight="false" outlineLevel="0" collapsed="false">
      <c r="A3" s="10" t="s">
        <v>33</v>
      </c>
      <c r="B3" s="10" t="s">
        <v>34</v>
      </c>
      <c r="C3" s="10" t="s">
        <v>35</v>
      </c>
      <c r="D3" s="10" t="s">
        <v>36</v>
      </c>
      <c r="E3" s="10" t="s">
        <v>37</v>
      </c>
      <c r="F3" s="10" t="s">
        <v>38</v>
      </c>
      <c r="G3" s="10" t="s">
        <v>25</v>
      </c>
      <c r="H3" s="10" t="s">
        <v>39</v>
      </c>
    </row>
    <row r="4" customFormat="false" ht="15" hidden="false" customHeight="false" outlineLevel="0" collapsed="false">
      <c r="A4" s="11" t="n">
        <v>1</v>
      </c>
      <c r="B4" s="11" t="s">
        <v>40</v>
      </c>
      <c r="C4" s="11" t="s">
        <v>41</v>
      </c>
      <c r="D4" s="11" t="s">
        <v>42</v>
      </c>
      <c r="E4" s="11" t="s">
        <v>43</v>
      </c>
      <c r="F4" s="12" t="s">
        <v>26</v>
      </c>
      <c r="G4" s="11" t="s">
        <v>44</v>
      </c>
      <c r="H4" s="11"/>
    </row>
    <row r="5" customFormat="false" ht="15" hidden="false" customHeight="false" outlineLevel="0" collapsed="false">
      <c r="A5" s="11" t="n">
        <v>2</v>
      </c>
      <c r="B5" s="11" t="s">
        <v>45</v>
      </c>
      <c r="C5" s="11" t="s">
        <v>41</v>
      </c>
      <c r="D5" s="11"/>
      <c r="E5" s="11" t="s">
        <v>43</v>
      </c>
      <c r="F5" s="13" t="s">
        <v>46</v>
      </c>
      <c r="G5" s="11" t="s">
        <v>47</v>
      </c>
      <c r="H5" s="11" t="s">
        <v>48</v>
      </c>
    </row>
    <row r="6" customFormat="false" ht="15" hidden="false" customHeight="false" outlineLevel="0" collapsed="false">
      <c r="A6" s="11" t="n">
        <v>3</v>
      </c>
      <c r="B6" s="11" t="s">
        <v>49</v>
      </c>
      <c r="C6" s="11" t="s">
        <v>50</v>
      </c>
      <c r="D6" s="11" t="s">
        <v>51</v>
      </c>
      <c r="E6" s="11" t="s">
        <v>43</v>
      </c>
      <c r="F6" s="12" t="s">
        <v>26</v>
      </c>
      <c r="G6" s="11" t="s">
        <v>52</v>
      </c>
      <c r="H6" s="11"/>
    </row>
    <row r="7" customFormat="false" ht="15" hidden="false" customHeight="false" outlineLevel="0" collapsed="false">
      <c r="A7" s="11" t="n">
        <v>4</v>
      </c>
      <c r="B7" s="11" t="s">
        <v>53</v>
      </c>
      <c r="C7" s="11" t="s">
        <v>54</v>
      </c>
      <c r="D7" s="11" t="s">
        <v>55</v>
      </c>
      <c r="E7" s="11" t="s">
        <v>43</v>
      </c>
      <c r="F7" s="12" t="s">
        <v>26</v>
      </c>
      <c r="G7" s="11" t="s">
        <v>56</v>
      </c>
      <c r="H7" s="11"/>
    </row>
    <row r="8" customFormat="false" ht="15" hidden="false" customHeight="false" outlineLevel="0" collapsed="false">
      <c r="A8" s="11" t="n">
        <v>5</v>
      </c>
      <c r="B8" s="11" t="s">
        <v>57</v>
      </c>
      <c r="C8" s="11" t="s">
        <v>58</v>
      </c>
      <c r="D8" s="11" t="s">
        <v>59</v>
      </c>
      <c r="E8" s="11" t="s">
        <v>43</v>
      </c>
      <c r="F8" s="12" t="s">
        <v>26</v>
      </c>
      <c r="G8" s="11" t="s">
        <v>44</v>
      </c>
      <c r="H8" s="11"/>
    </row>
    <row r="9" customFormat="false" ht="15" hidden="false" customHeight="false" outlineLevel="0" collapsed="false">
      <c r="A9" s="11" t="n">
        <v>6</v>
      </c>
      <c r="B9" s="11" t="s">
        <v>60</v>
      </c>
      <c r="C9" s="11" t="s">
        <v>41</v>
      </c>
      <c r="D9" s="11" t="s">
        <v>61</v>
      </c>
      <c r="E9" s="11" t="s">
        <v>43</v>
      </c>
      <c r="F9" s="12" t="s">
        <v>26</v>
      </c>
      <c r="G9" s="11" t="s">
        <v>47</v>
      </c>
      <c r="H9" s="11"/>
    </row>
    <row r="10" customFormat="false" ht="15" hidden="false" customHeight="false" outlineLevel="0" collapsed="false">
      <c r="A10" s="11" t="n">
        <v>7</v>
      </c>
      <c r="B10" s="11" t="s">
        <v>62</v>
      </c>
      <c r="C10" s="11" t="s">
        <v>54</v>
      </c>
      <c r="D10" s="11" t="s">
        <v>63</v>
      </c>
      <c r="E10" s="11" t="s">
        <v>43</v>
      </c>
      <c r="F10" s="12" t="s">
        <v>26</v>
      </c>
      <c r="G10" s="11" t="s">
        <v>52</v>
      </c>
      <c r="H10" s="11"/>
    </row>
    <row r="11" customFormat="false" ht="15" hidden="false" customHeight="false" outlineLevel="0" collapsed="false">
      <c r="A11" s="11" t="n">
        <v>8</v>
      </c>
      <c r="B11" s="11" t="s">
        <v>64</v>
      </c>
      <c r="C11" s="11" t="s">
        <v>54</v>
      </c>
      <c r="D11" s="11" t="s">
        <v>65</v>
      </c>
      <c r="E11" s="11" t="s">
        <v>43</v>
      </c>
      <c r="F11" s="12" t="s">
        <v>26</v>
      </c>
      <c r="G11" s="11" t="s">
        <v>56</v>
      </c>
      <c r="H11" s="11"/>
    </row>
    <row r="12" customFormat="false" ht="15" hidden="false" customHeight="false" outlineLevel="0" collapsed="false">
      <c r="A12" s="11" t="n">
        <v>9</v>
      </c>
      <c r="B12" s="11" t="s">
        <v>66</v>
      </c>
      <c r="C12" s="11" t="s">
        <v>54</v>
      </c>
      <c r="D12" s="11" t="s">
        <v>67</v>
      </c>
      <c r="E12" s="11" t="s">
        <v>43</v>
      </c>
      <c r="F12" s="12" t="s">
        <v>26</v>
      </c>
      <c r="G12" s="11" t="s">
        <v>44</v>
      </c>
      <c r="H12" s="11"/>
    </row>
    <row r="13" customFormat="false" ht="15" hidden="false" customHeight="false" outlineLevel="0" collapsed="false">
      <c r="A13" s="11" t="n">
        <v>10</v>
      </c>
      <c r="B13" s="11" t="s">
        <v>68</v>
      </c>
      <c r="C13" s="11" t="s">
        <v>54</v>
      </c>
      <c r="D13" s="11" t="s">
        <v>69</v>
      </c>
      <c r="E13" s="11" t="s">
        <v>43</v>
      </c>
      <c r="F13" s="12" t="s">
        <v>26</v>
      </c>
      <c r="G13" s="11" t="s">
        <v>47</v>
      </c>
      <c r="H13" s="11"/>
    </row>
    <row r="14" customFormat="false" ht="15" hidden="false" customHeight="false" outlineLevel="0" collapsed="false">
      <c r="A14" s="11" t="n">
        <v>11</v>
      </c>
      <c r="B14" s="11" t="s">
        <v>70</v>
      </c>
      <c r="C14" s="11" t="s">
        <v>54</v>
      </c>
      <c r="D14" s="11"/>
      <c r="E14" s="11" t="s">
        <v>43</v>
      </c>
      <c r="F14" s="13" t="s">
        <v>46</v>
      </c>
      <c r="G14" s="11" t="s">
        <v>52</v>
      </c>
      <c r="H14" s="11" t="s">
        <v>48</v>
      </c>
    </row>
    <row r="15" customFormat="false" ht="15" hidden="false" customHeight="false" outlineLevel="0" collapsed="false">
      <c r="A15" s="11" t="n">
        <v>12</v>
      </c>
      <c r="B15" s="11" t="s">
        <v>71</v>
      </c>
      <c r="C15" s="11" t="s">
        <v>54</v>
      </c>
      <c r="D15" s="11" t="s">
        <v>72</v>
      </c>
      <c r="E15" s="11" t="s">
        <v>43</v>
      </c>
      <c r="F15" s="12" t="s">
        <v>26</v>
      </c>
      <c r="G15" s="11" t="s">
        <v>56</v>
      </c>
      <c r="H15" s="11"/>
    </row>
    <row r="16" customFormat="false" ht="15" hidden="false" customHeight="false" outlineLevel="0" collapsed="false">
      <c r="A16" s="11" t="n">
        <v>13</v>
      </c>
      <c r="B16" s="11" t="s">
        <v>73</v>
      </c>
      <c r="C16" s="11" t="s">
        <v>54</v>
      </c>
      <c r="D16" s="11" t="s">
        <v>74</v>
      </c>
      <c r="E16" s="11" t="s">
        <v>43</v>
      </c>
      <c r="F16" s="12" t="s">
        <v>26</v>
      </c>
      <c r="G16" s="11" t="s">
        <v>44</v>
      </c>
      <c r="H16" s="11"/>
    </row>
    <row r="17" customFormat="false" ht="15" hidden="false" customHeight="false" outlineLevel="0" collapsed="false">
      <c r="A17" s="11" t="n">
        <v>14</v>
      </c>
      <c r="B17" s="11" t="s">
        <v>75</v>
      </c>
      <c r="C17" s="11" t="s">
        <v>76</v>
      </c>
      <c r="D17" s="11" t="s">
        <v>77</v>
      </c>
      <c r="E17" s="11" t="s">
        <v>43</v>
      </c>
      <c r="F17" s="12" t="s">
        <v>26</v>
      </c>
      <c r="G17" s="11" t="s">
        <v>47</v>
      </c>
      <c r="H17" s="11"/>
    </row>
    <row r="18" customFormat="false" ht="15" hidden="false" customHeight="false" outlineLevel="0" collapsed="false">
      <c r="A18" s="11" t="n">
        <v>15</v>
      </c>
      <c r="B18" s="11" t="s">
        <v>78</v>
      </c>
      <c r="C18" s="11" t="s">
        <v>54</v>
      </c>
      <c r="D18" s="11" t="s">
        <v>79</v>
      </c>
      <c r="E18" s="11" t="s">
        <v>43</v>
      </c>
      <c r="F18" s="12" t="s">
        <v>26</v>
      </c>
      <c r="G18" s="11" t="s">
        <v>52</v>
      </c>
      <c r="H18" s="11"/>
    </row>
    <row r="19" customFormat="false" ht="15" hidden="false" customHeight="false" outlineLevel="0" collapsed="false">
      <c r="A19" s="11" t="n">
        <v>16</v>
      </c>
      <c r="B19" s="11" t="s">
        <v>80</v>
      </c>
      <c r="C19" s="11" t="s">
        <v>76</v>
      </c>
      <c r="D19" s="11" t="s">
        <v>81</v>
      </c>
      <c r="E19" s="11" t="s">
        <v>43</v>
      </c>
      <c r="F19" s="12" t="s">
        <v>26</v>
      </c>
      <c r="G19" s="11" t="s">
        <v>56</v>
      </c>
      <c r="H19" s="11"/>
    </row>
    <row r="20" customFormat="false" ht="15" hidden="false" customHeight="false" outlineLevel="0" collapsed="false">
      <c r="A20" s="11" t="n">
        <v>17</v>
      </c>
      <c r="B20" s="11" t="s">
        <v>82</v>
      </c>
      <c r="C20" s="11" t="s">
        <v>76</v>
      </c>
      <c r="D20" s="11"/>
      <c r="E20" s="11" t="s">
        <v>43</v>
      </c>
      <c r="F20" s="13" t="s">
        <v>46</v>
      </c>
      <c r="G20" s="11" t="s">
        <v>44</v>
      </c>
      <c r="H20" s="11" t="s">
        <v>48</v>
      </c>
    </row>
    <row r="21" customFormat="false" ht="15" hidden="false" customHeight="false" outlineLevel="0" collapsed="false">
      <c r="A21" s="11" t="n">
        <v>18</v>
      </c>
      <c r="B21" s="11" t="s">
        <v>83</v>
      </c>
      <c r="C21" s="11" t="s">
        <v>54</v>
      </c>
      <c r="D21" s="11" t="s">
        <v>84</v>
      </c>
      <c r="E21" s="11" t="s">
        <v>43</v>
      </c>
      <c r="F21" s="12" t="s">
        <v>26</v>
      </c>
      <c r="G21" s="11" t="s">
        <v>47</v>
      </c>
      <c r="H21" s="11"/>
    </row>
    <row r="22" customFormat="false" ht="15" hidden="false" customHeight="false" outlineLevel="0" collapsed="false">
      <c r="A22" s="11" t="n">
        <v>19</v>
      </c>
      <c r="B22" s="11" t="s">
        <v>85</v>
      </c>
      <c r="C22" s="11" t="s">
        <v>54</v>
      </c>
      <c r="D22" s="11" t="s">
        <v>86</v>
      </c>
      <c r="E22" s="11" t="s">
        <v>43</v>
      </c>
      <c r="F22" s="12" t="s">
        <v>26</v>
      </c>
      <c r="G22" s="11" t="s">
        <v>52</v>
      </c>
      <c r="H22" s="11"/>
    </row>
    <row r="23" customFormat="false" ht="15" hidden="false" customHeight="false" outlineLevel="0" collapsed="false">
      <c r="A23" s="11" t="n">
        <v>20</v>
      </c>
      <c r="B23" s="11" t="s">
        <v>87</v>
      </c>
      <c r="C23" s="11" t="s">
        <v>54</v>
      </c>
      <c r="D23" s="11"/>
      <c r="E23" s="11" t="s">
        <v>43</v>
      </c>
      <c r="F23" s="13" t="s">
        <v>46</v>
      </c>
      <c r="G23" s="11" t="s">
        <v>56</v>
      </c>
      <c r="H23" s="11" t="s">
        <v>48</v>
      </c>
    </row>
    <row r="24" customFormat="false" ht="15" hidden="false" customHeight="false" outlineLevel="0" collapsed="false">
      <c r="A24" s="11" t="n">
        <v>21</v>
      </c>
      <c r="B24" s="11" t="s">
        <v>88</v>
      </c>
      <c r="C24" s="11" t="s">
        <v>54</v>
      </c>
      <c r="D24" s="11" t="s">
        <v>89</v>
      </c>
      <c r="E24" s="11" t="s">
        <v>43</v>
      </c>
      <c r="F24" s="12" t="s">
        <v>26</v>
      </c>
      <c r="G24" s="11" t="s">
        <v>44</v>
      </c>
      <c r="H24" s="11"/>
    </row>
    <row r="25" customFormat="false" ht="15" hidden="false" customHeight="false" outlineLevel="0" collapsed="false">
      <c r="A25" s="11" t="n">
        <v>22</v>
      </c>
      <c r="B25" s="11" t="s">
        <v>90</v>
      </c>
      <c r="C25" s="11" t="s">
        <v>91</v>
      </c>
      <c r="D25" s="11"/>
      <c r="E25" s="11" t="s">
        <v>43</v>
      </c>
      <c r="F25" s="13" t="s">
        <v>46</v>
      </c>
      <c r="G25" s="11" t="s">
        <v>47</v>
      </c>
      <c r="H25" s="11" t="s">
        <v>48</v>
      </c>
    </row>
    <row r="26" customFormat="false" ht="15" hidden="false" customHeight="false" outlineLevel="0" collapsed="false">
      <c r="A26" s="11" t="n">
        <v>23</v>
      </c>
      <c r="B26" s="11" t="s">
        <v>92</v>
      </c>
      <c r="C26" s="11" t="s">
        <v>91</v>
      </c>
      <c r="D26" s="11" t="s">
        <v>93</v>
      </c>
      <c r="E26" s="11" t="s">
        <v>43</v>
      </c>
      <c r="F26" s="12" t="s">
        <v>26</v>
      </c>
      <c r="G26" s="11" t="s">
        <v>52</v>
      </c>
      <c r="H26" s="11"/>
    </row>
    <row r="27" customFormat="false" ht="15" hidden="false" customHeight="false" outlineLevel="0" collapsed="false">
      <c r="A27" s="11" t="n">
        <v>24</v>
      </c>
      <c r="B27" s="11" t="s">
        <v>94</v>
      </c>
      <c r="C27" s="11" t="s">
        <v>91</v>
      </c>
      <c r="D27" s="11" t="s">
        <v>95</v>
      </c>
      <c r="E27" s="11" t="s">
        <v>43</v>
      </c>
      <c r="F27" s="12" t="s">
        <v>26</v>
      </c>
      <c r="G27" s="11" t="s">
        <v>56</v>
      </c>
      <c r="H27" s="11"/>
    </row>
    <row r="28" customFormat="false" ht="15" hidden="false" customHeight="false" outlineLevel="0" collapsed="false">
      <c r="A28" s="11" t="n">
        <v>25</v>
      </c>
      <c r="B28" s="11" t="s">
        <v>96</v>
      </c>
      <c r="C28" s="11" t="s">
        <v>91</v>
      </c>
      <c r="D28" s="11" t="s">
        <v>97</v>
      </c>
      <c r="E28" s="11" t="s">
        <v>43</v>
      </c>
      <c r="F28" s="12" t="s">
        <v>26</v>
      </c>
      <c r="G28" s="11" t="s">
        <v>44</v>
      </c>
      <c r="H28" s="11"/>
    </row>
    <row r="29" customFormat="false" ht="15" hidden="false" customHeight="false" outlineLevel="0" collapsed="false">
      <c r="A29" s="11" t="n">
        <v>26</v>
      </c>
      <c r="B29" s="11" t="s">
        <v>98</v>
      </c>
      <c r="C29" s="11" t="s">
        <v>91</v>
      </c>
      <c r="D29" s="11"/>
      <c r="E29" s="11" t="s">
        <v>43</v>
      </c>
      <c r="F29" s="13" t="s">
        <v>46</v>
      </c>
      <c r="G29" s="11" t="s">
        <v>47</v>
      </c>
      <c r="H29" s="11" t="s">
        <v>48</v>
      </c>
    </row>
    <row r="30" customFormat="false" ht="15" hidden="false" customHeight="false" outlineLevel="0" collapsed="false">
      <c r="A30" s="11" t="n">
        <v>27</v>
      </c>
      <c r="B30" s="11" t="s">
        <v>99</v>
      </c>
      <c r="C30" s="11" t="s">
        <v>91</v>
      </c>
      <c r="D30" s="11" t="s">
        <v>100</v>
      </c>
      <c r="E30" s="11" t="s">
        <v>43</v>
      </c>
      <c r="F30" s="12" t="s">
        <v>26</v>
      </c>
      <c r="G30" s="11" t="s">
        <v>52</v>
      </c>
      <c r="H30" s="11"/>
    </row>
    <row r="31" customFormat="false" ht="15" hidden="false" customHeight="false" outlineLevel="0" collapsed="false">
      <c r="A31" s="11" t="n">
        <v>28</v>
      </c>
      <c r="B31" s="11" t="s">
        <v>101</v>
      </c>
      <c r="C31" s="11" t="s">
        <v>102</v>
      </c>
      <c r="D31" s="11" t="s">
        <v>103</v>
      </c>
      <c r="E31" s="11" t="s">
        <v>43</v>
      </c>
      <c r="F31" s="12" t="s">
        <v>26</v>
      </c>
      <c r="G31" s="11" t="s">
        <v>56</v>
      </c>
      <c r="H31" s="11"/>
    </row>
    <row r="32" customFormat="false" ht="15" hidden="false" customHeight="false" outlineLevel="0" collapsed="false">
      <c r="A32" s="11" t="n">
        <v>29</v>
      </c>
      <c r="B32" s="11" t="s">
        <v>104</v>
      </c>
      <c r="C32" s="11" t="s">
        <v>105</v>
      </c>
      <c r="D32" s="11" t="s">
        <v>106</v>
      </c>
      <c r="E32" s="11" t="s">
        <v>43</v>
      </c>
      <c r="F32" s="12" t="s">
        <v>26</v>
      </c>
      <c r="G32" s="11" t="s">
        <v>44</v>
      </c>
      <c r="H32" s="11"/>
    </row>
    <row r="33" customFormat="false" ht="15" hidden="false" customHeight="false" outlineLevel="0" collapsed="false">
      <c r="A33" s="11" t="n">
        <v>30</v>
      </c>
      <c r="B33" s="11" t="s">
        <v>107</v>
      </c>
      <c r="C33" s="11" t="s">
        <v>54</v>
      </c>
      <c r="D33" s="11" t="s">
        <v>108</v>
      </c>
      <c r="E33" s="11" t="s">
        <v>43</v>
      </c>
      <c r="F33" s="12" t="s">
        <v>26</v>
      </c>
      <c r="G33" s="11" t="s">
        <v>47</v>
      </c>
      <c r="H33" s="11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2026-10-02T07:33:23Z</dcterms:created>
  <dc:creator>openpyxl</dc:creator>
  <dc:description/>
  <dc:language>en-US</dc:language>
  <cp:lastModifiedBy/>
  <dcterms:modified xsi:type="dcterms:W3CDTF">2026-10-02T07:33:23Z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